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2733F1E9-EA48-4B3F-9528-9D6148866909}" xr6:coauthVersionLast="36" xr6:coauthVersionMax="47" xr10:uidLastSave="{00000000-0000-0000-0000-000000000000}"/>
  <bookViews>
    <workbookView xWindow="-105" yWindow="-105" windowWidth="23250" windowHeight="12570" tabRatio="906" xr2:uid="{00000000-000D-0000-FFFF-FFFF00000000}"/>
  </bookViews>
  <sheets>
    <sheet name="2.6.3" sheetId="26" r:id="rId1"/>
  </sheets>
  <calcPr calcId="191029"/>
</workbook>
</file>

<file path=xl/calcChain.xml><?xml version="1.0" encoding="utf-8"?>
<calcChain xmlns="http://schemas.openxmlformats.org/spreadsheetml/2006/main">
  <c r="E93" i="26" l="1"/>
  <c r="D93" i="26"/>
  <c r="E75" i="26"/>
  <c r="D75" i="26"/>
  <c r="E57" i="26"/>
  <c r="F57" i="26" s="1"/>
  <c r="D57" i="26"/>
  <c r="F56" i="26"/>
  <c r="F55" i="26"/>
  <c r="F54" i="26"/>
  <c r="F53" i="26"/>
  <c r="F52" i="26"/>
  <c r="F51" i="26"/>
  <c r="F50" i="26"/>
  <c r="F48" i="26"/>
  <c r="F47" i="26"/>
  <c r="F46" i="26"/>
  <c r="F45" i="26"/>
  <c r="F44" i="26"/>
  <c r="F43" i="26"/>
  <c r="E39" i="26"/>
  <c r="F39" i="26" s="1"/>
  <c r="D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E21" i="26"/>
  <c r="F21" i="26" s="1"/>
  <c r="D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</calcChain>
</file>

<file path=xl/sharedStrings.xml><?xml version="1.0" encoding="utf-8"?>
<sst xmlns="http://schemas.openxmlformats.org/spreadsheetml/2006/main" count="252" uniqueCount="46">
  <si>
    <t>Program Code</t>
  </si>
  <si>
    <t>Year</t>
  </si>
  <si>
    <t>Program Name</t>
  </si>
  <si>
    <t>Number of students appeared in the final year examination</t>
  </si>
  <si>
    <t>Result of 2023 Passout Batch</t>
  </si>
  <si>
    <t>Pass Percentage (%)</t>
  </si>
  <si>
    <t>2022-23</t>
  </si>
  <si>
    <t xml:space="preserve"> BBNGCCHT</t>
  </si>
  <si>
    <t>Bengali (H)</t>
  </si>
  <si>
    <t>BSNSCCHT</t>
  </si>
  <si>
    <t>Sanskrit (H)</t>
  </si>
  <si>
    <t>BENGCCHT</t>
  </si>
  <si>
    <t>English (H)</t>
  </si>
  <si>
    <t>BPHICCHT</t>
  </si>
  <si>
    <t>Philosophy (H)</t>
  </si>
  <si>
    <t>BHISCCHT</t>
  </si>
  <si>
    <t>History (H)</t>
  </si>
  <si>
    <t>BGEOCCHT</t>
  </si>
  <si>
    <t>Geography (H)</t>
  </si>
  <si>
    <t>BECOCCHT</t>
  </si>
  <si>
    <t>Economics (H)</t>
  </si>
  <si>
    <t>BMTMCCHT</t>
  </si>
  <si>
    <t>Mathematics (H)</t>
  </si>
  <si>
    <t>BPHSCCHC</t>
  </si>
  <si>
    <t>Physics (H)</t>
  </si>
  <si>
    <t>BCEMCCHC</t>
  </si>
  <si>
    <t>Chemistry (H)</t>
  </si>
  <si>
    <t>BBOTCCHT</t>
  </si>
  <si>
    <t>Botany (H)</t>
  </si>
  <si>
    <t>BZOOCCHC</t>
  </si>
  <si>
    <t>Zoology (H)</t>
  </si>
  <si>
    <t>CCRT</t>
  </si>
  <si>
    <t>B.A (Program Course)</t>
  </si>
  <si>
    <t>B.Sc (Program Course)</t>
  </si>
  <si>
    <t>Total</t>
  </si>
  <si>
    <t>Number of students passed in the final year examination</t>
  </si>
  <si>
    <t>Result of 2022 Passout Batch</t>
  </si>
  <si>
    <t>Result of 2021 Passout Batch</t>
  </si>
  <si>
    <t>Result of 2020 Passout Batch</t>
  </si>
  <si>
    <t>Result of 2019 Passout Batch</t>
  </si>
  <si>
    <t>2021-22</t>
  </si>
  <si>
    <t>2020-21</t>
  </si>
  <si>
    <t>2019-20</t>
  </si>
  <si>
    <t>2018-19</t>
  </si>
  <si>
    <r>
      <rPr>
        <b/>
        <sz val="18"/>
        <color theme="1"/>
        <rFont val="Calibri"/>
        <family val="2"/>
        <scheme val="minor"/>
      </rPr>
      <t>ACHHRURAM MEMORIAL COLLEGE, JHALDA, PURULIA</t>
    </r>
    <r>
      <rPr>
        <b/>
        <sz val="15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2.6.3 PASS PERCENTAGE OF STUDENTS
SESSIONS: 2018-19 TO 2022-23</t>
    </r>
  </si>
  <si>
    <t>2.6.3 Pass percentage of Students during last five years (2018-19 TO 2022-23)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</si>
</sst>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0" fontId="9" fillId="0" borderId="0" xfId="0" applyFont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98</xdr:row>
      <xdr:rowOff>134128</xdr:rowOff>
    </xdr:from>
    <xdr:to>
      <xdr:col>3</xdr:col>
      <xdr:colOff>919529</xdr:colOff>
      <xdr:row>102</xdr:row>
      <xdr:rowOff>169297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A808BA-D792-4934-865B-84EBBD0B9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831" y="20860528"/>
          <a:ext cx="2238375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713592</xdr:colOff>
      <xdr:row>96</xdr:row>
      <xdr:rowOff>0</xdr:rowOff>
    </xdr:from>
    <xdr:to>
      <xdr:col>3</xdr:col>
      <xdr:colOff>97598</xdr:colOff>
      <xdr:row>98</xdr:row>
      <xdr:rowOff>154746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811DAA-B8C1-4BD7-837D-C01580FC4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423" y="20362985"/>
          <a:ext cx="702852" cy="51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3"/>
  <sheetViews>
    <sheetView tabSelected="1" zoomScale="130" zoomScaleNormal="130" workbookViewId="0">
      <selection activeCell="G9" sqref="G9"/>
    </sheetView>
  </sheetViews>
  <sheetFormatPr defaultColWidth="27.85546875" defaultRowHeight="15" x14ac:dyDescent="0.25"/>
  <cols>
    <col min="1" max="1" width="10" customWidth="1"/>
    <col min="2" max="2" width="17.28515625" customWidth="1"/>
    <col min="3" max="3" width="19.28515625" customWidth="1"/>
    <col min="4" max="4" width="21.28515625" customWidth="1"/>
    <col min="5" max="5" width="18.85546875" customWidth="1"/>
    <col min="6" max="6" width="13.5703125" customWidth="1"/>
  </cols>
  <sheetData>
    <row r="1" spans="1:6" ht="14.45" customHeight="1" x14ac:dyDescent="0.25">
      <c r="A1" s="16" t="s">
        <v>44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ht="33.6" customHeight="1" x14ac:dyDescent="0.25">
      <c r="A3" s="16"/>
      <c r="B3" s="16"/>
      <c r="C3" s="16"/>
      <c r="D3" s="16"/>
      <c r="E3" s="16"/>
      <c r="F3" s="16"/>
    </row>
    <row r="4" spans="1:6" x14ac:dyDescent="0.25">
      <c r="A4" s="17" t="s">
        <v>45</v>
      </c>
      <c r="B4" s="17"/>
      <c r="C4" s="17"/>
      <c r="D4" s="17"/>
      <c r="E4" s="17"/>
      <c r="F4" s="17"/>
    </row>
    <row r="5" spans="1:6" s="12" customFormat="1" ht="15.75" x14ac:dyDescent="0.25">
      <c r="A5" s="13" t="s">
        <v>4</v>
      </c>
      <c r="B5" s="14"/>
      <c r="C5" s="14"/>
      <c r="D5" s="14"/>
      <c r="E5" s="14"/>
      <c r="F5" s="15"/>
    </row>
    <row r="6" spans="1:6" s="3" customFormat="1" ht="43.15" customHeight="1" x14ac:dyDescent="0.25">
      <c r="A6" s="1" t="s">
        <v>1</v>
      </c>
      <c r="B6" s="1" t="s">
        <v>0</v>
      </c>
      <c r="C6" s="1" t="s">
        <v>2</v>
      </c>
      <c r="D6" s="2" t="s">
        <v>3</v>
      </c>
      <c r="E6" s="2" t="s">
        <v>35</v>
      </c>
      <c r="F6" s="2" t="s">
        <v>5</v>
      </c>
    </row>
    <row r="7" spans="1:6" x14ac:dyDescent="0.25">
      <c r="A7" s="5" t="s">
        <v>6</v>
      </c>
      <c r="B7" s="5" t="s">
        <v>7</v>
      </c>
      <c r="C7" s="5" t="s">
        <v>8</v>
      </c>
      <c r="D7" s="1">
        <v>51</v>
      </c>
      <c r="E7" s="1">
        <v>22</v>
      </c>
      <c r="F7" s="1">
        <f>TRUNC((E7*100)/D7,2)</f>
        <v>43.13</v>
      </c>
    </row>
    <row r="8" spans="1:6" x14ac:dyDescent="0.25">
      <c r="A8" s="5" t="s">
        <v>6</v>
      </c>
      <c r="B8" s="5" t="s">
        <v>9</v>
      </c>
      <c r="C8" s="5" t="s">
        <v>10</v>
      </c>
      <c r="D8" s="1">
        <v>3</v>
      </c>
      <c r="E8" s="1">
        <v>1</v>
      </c>
      <c r="F8" s="1">
        <f t="shared" ref="F8:F21" si="0">TRUNC((E8*100)/D8,2)</f>
        <v>33.33</v>
      </c>
    </row>
    <row r="9" spans="1:6" x14ac:dyDescent="0.25">
      <c r="A9" s="5" t="s">
        <v>6</v>
      </c>
      <c r="B9" s="5" t="s">
        <v>11</v>
      </c>
      <c r="C9" s="5" t="s">
        <v>12</v>
      </c>
      <c r="D9" s="1">
        <v>45</v>
      </c>
      <c r="E9" s="1">
        <v>24</v>
      </c>
      <c r="F9" s="1">
        <f t="shared" si="0"/>
        <v>53.33</v>
      </c>
    </row>
    <row r="10" spans="1:6" x14ac:dyDescent="0.25">
      <c r="A10" s="5" t="s">
        <v>6</v>
      </c>
      <c r="B10" s="5" t="s">
        <v>13</v>
      </c>
      <c r="C10" s="5" t="s">
        <v>14</v>
      </c>
      <c r="D10" s="1">
        <v>23</v>
      </c>
      <c r="E10" s="1">
        <v>17</v>
      </c>
      <c r="F10" s="1">
        <f t="shared" si="0"/>
        <v>73.91</v>
      </c>
    </row>
    <row r="11" spans="1:6" x14ac:dyDescent="0.25">
      <c r="A11" s="5" t="s">
        <v>6</v>
      </c>
      <c r="B11" s="5" t="s">
        <v>15</v>
      </c>
      <c r="C11" s="5" t="s">
        <v>16</v>
      </c>
      <c r="D11" s="1">
        <v>58</v>
      </c>
      <c r="E11" s="1">
        <v>45</v>
      </c>
      <c r="F11" s="1">
        <f t="shared" si="0"/>
        <v>77.58</v>
      </c>
    </row>
    <row r="12" spans="1:6" x14ac:dyDescent="0.25">
      <c r="A12" s="5" t="s">
        <v>6</v>
      </c>
      <c r="B12" s="5" t="s">
        <v>17</v>
      </c>
      <c r="C12" s="5" t="s">
        <v>18</v>
      </c>
      <c r="D12" s="1">
        <v>27</v>
      </c>
      <c r="E12" s="1">
        <v>24</v>
      </c>
      <c r="F12" s="1">
        <f t="shared" si="0"/>
        <v>88.88</v>
      </c>
    </row>
    <row r="13" spans="1:6" x14ac:dyDescent="0.25">
      <c r="A13" s="5" t="s">
        <v>6</v>
      </c>
      <c r="B13" s="5" t="s">
        <v>19</v>
      </c>
      <c r="C13" s="5" t="s">
        <v>20</v>
      </c>
      <c r="D13" s="1">
        <v>7</v>
      </c>
      <c r="E13" s="1">
        <v>1</v>
      </c>
      <c r="F13" s="1">
        <f t="shared" si="0"/>
        <v>14.28</v>
      </c>
    </row>
    <row r="14" spans="1:6" x14ac:dyDescent="0.25">
      <c r="A14" s="5" t="s">
        <v>6</v>
      </c>
      <c r="B14" s="5" t="s">
        <v>21</v>
      </c>
      <c r="C14" s="5" t="s">
        <v>22</v>
      </c>
      <c r="D14" s="1">
        <v>47</v>
      </c>
      <c r="E14" s="6">
        <v>19</v>
      </c>
      <c r="F14" s="1">
        <f t="shared" si="0"/>
        <v>40.42</v>
      </c>
    </row>
    <row r="15" spans="1:6" x14ac:dyDescent="0.25">
      <c r="A15" s="5" t="s">
        <v>6</v>
      </c>
      <c r="B15" s="5" t="s">
        <v>23</v>
      </c>
      <c r="C15" s="5" t="s">
        <v>24</v>
      </c>
      <c r="D15" s="1">
        <v>9</v>
      </c>
      <c r="E15" s="1">
        <v>3</v>
      </c>
      <c r="F15" s="1">
        <f t="shared" si="0"/>
        <v>33.33</v>
      </c>
    </row>
    <row r="16" spans="1:6" x14ac:dyDescent="0.25">
      <c r="A16" s="5" t="s">
        <v>6</v>
      </c>
      <c r="B16" s="5" t="s">
        <v>25</v>
      </c>
      <c r="C16" s="5" t="s">
        <v>26</v>
      </c>
      <c r="D16" s="1">
        <v>11</v>
      </c>
      <c r="E16" s="1">
        <v>10</v>
      </c>
      <c r="F16" s="1">
        <f t="shared" si="0"/>
        <v>90.9</v>
      </c>
    </row>
    <row r="17" spans="1:6" x14ac:dyDescent="0.25">
      <c r="A17" s="5" t="s">
        <v>6</v>
      </c>
      <c r="B17" s="5" t="s">
        <v>27</v>
      </c>
      <c r="C17" s="5" t="s">
        <v>28</v>
      </c>
      <c r="D17" s="1">
        <v>5</v>
      </c>
      <c r="E17" s="1">
        <v>3</v>
      </c>
      <c r="F17" s="1">
        <f t="shared" si="0"/>
        <v>60</v>
      </c>
    </row>
    <row r="18" spans="1:6" x14ac:dyDescent="0.25">
      <c r="A18" s="5" t="s">
        <v>6</v>
      </c>
      <c r="B18" s="5" t="s">
        <v>29</v>
      </c>
      <c r="C18" s="5" t="s">
        <v>30</v>
      </c>
      <c r="D18" s="1">
        <v>15</v>
      </c>
      <c r="E18" s="1">
        <v>14</v>
      </c>
      <c r="F18" s="1">
        <f t="shared" si="0"/>
        <v>93.33</v>
      </c>
    </row>
    <row r="19" spans="1:6" x14ac:dyDescent="0.25">
      <c r="A19" s="5" t="s">
        <v>6</v>
      </c>
      <c r="B19" s="5" t="s">
        <v>31</v>
      </c>
      <c r="C19" s="5" t="s">
        <v>32</v>
      </c>
      <c r="D19" s="1">
        <v>212</v>
      </c>
      <c r="E19" s="1">
        <v>41</v>
      </c>
      <c r="F19" s="1">
        <f t="shared" si="0"/>
        <v>19.329999999999998</v>
      </c>
    </row>
    <row r="20" spans="1:6" x14ac:dyDescent="0.25">
      <c r="A20" s="5" t="s">
        <v>6</v>
      </c>
      <c r="B20" s="5" t="s">
        <v>31</v>
      </c>
      <c r="C20" s="5" t="s">
        <v>33</v>
      </c>
      <c r="D20" s="1">
        <v>17</v>
      </c>
      <c r="E20" s="1">
        <v>13</v>
      </c>
      <c r="F20" s="1">
        <f t="shared" si="0"/>
        <v>76.47</v>
      </c>
    </row>
    <row r="21" spans="1:6" x14ac:dyDescent="0.25">
      <c r="A21" s="7"/>
      <c r="B21" s="7"/>
      <c r="C21" s="8" t="s">
        <v>34</v>
      </c>
      <c r="D21" s="8">
        <f>SUM(D7:D20)</f>
        <v>530</v>
      </c>
      <c r="E21" s="8">
        <f>SUM(E7:E20)</f>
        <v>237</v>
      </c>
      <c r="F21" s="1">
        <f t="shared" si="0"/>
        <v>44.71</v>
      </c>
    </row>
    <row r="23" spans="1:6" s="12" customFormat="1" ht="15.75" x14ac:dyDescent="0.25">
      <c r="A23" s="13" t="s">
        <v>36</v>
      </c>
      <c r="B23" s="14"/>
      <c r="C23" s="14"/>
      <c r="D23" s="14"/>
      <c r="E23" s="14"/>
      <c r="F23" s="15"/>
    </row>
    <row r="24" spans="1:6" ht="60" x14ac:dyDescent="0.25">
      <c r="A24" s="1" t="s">
        <v>1</v>
      </c>
      <c r="B24" s="1" t="s">
        <v>0</v>
      </c>
      <c r="C24" s="1" t="s">
        <v>2</v>
      </c>
      <c r="D24" s="2" t="s">
        <v>3</v>
      </c>
      <c r="E24" s="2" t="s">
        <v>35</v>
      </c>
      <c r="F24" s="2" t="s">
        <v>5</v>
      </c>
    </row>
    <row r="25" spans="1:6" x14ac:dyDescent="0.25">
      <c r="A25" s="5" t="s">
        <v>40</v>
      </c>
      <c r="B25" s="5" t="s">
        <v>7</v>
      </c>
      <c r="C25" s="5" t="s">
        <v>8</v>
      </c>
      <c r="D25" s="1">
        <v>48</v>
      </c>
      <c r="E25" s="1">
        <v>48</v>
      </c>
      <c r="F25" s="1">
        <f>TRUNC((E25*100)/D25,2)</f>
        <v>100</v>
      </c>
    </row>
    <row r="26" spans="1:6" x14ac:dyDescent="0.25">
      <c r="A26" s="5" t="s">
        <v>40</v>
      </c>
      <c r="B26" s="5" t="s">
        <v>9</v>
      </c>
      <c r="C26" s="5" t="s">
        <v>10</v>
      </c>
      <c r="D26" s="1">
        <v>11</v>
      </c>
      <c r="E26" s="1">
        <v>10</v>
      </c>
      <c r="F26" s="1">
        <f t="shared" ref="F26:F39" si="1">TRUNC((E26*100)/D26,2)</f>
        <v>90.9</v>
      </c>
    </row>
    <row r="27" spans="1:6" x14ac:dyDescent="0.25">
      <c r="A27" s="5" t="s">
        <v>40</v>
      </c>
      <c r="B27" s="5" t="s">
        <v>11</v>
      </c>
      <c r="C27" s="5" t="s">
        <v>12</v>
      </c>
      <c r="D27" s="1">
        <v>54</v>
      </c>
      <c r="E27" s="1">
        <v>54</v>
      </c>
      <c r="F27" s="1">
        <f t="shared" si="1"/>
        <v>100</v>
      </c>
    </row>
    <row r="28" spans="1:6" x14ac:dyDescent="0.25">
      <c r="A28" s="5" t="s">
        <v>40</v>
      </c>
      <c r="B28" s="5" t="s">
        <v>13</v>
      </c>
      <c r="C28" s="5" t="s">
        <v>14</v>
      </c>
      <c r="D28" s="1">
        <v>31</v>
      </c>
      <c r="E28" s="1">
        <v>31</v>
      </c>
      <c r="F28" s="1">
        <f t="shared" si="1"/>
        <v>100</v>
      </c>
    </row>
    <row r="29" spans="1:6" x14ac:dyDescent="0.25">
      <c r="A29" s="5" t="s">
        <v>40</v>
      </c>
      <c r="B29" s="5" t="s">
        <v>15</v>
      </c>
      <c r="C29" s="5" t="s">
        <v>16</v>
      </c>
      <c r="D29" s="1">
        <v>39</v>
      </c>
      <c r="E29" s="1">
        <v>39</v>
      </c>
      <c r="F29" s="1">
        <f t="shared" si="1"/>
        <v>100</v>
      </c>
    </row>
    <row r="30" spans="1:6" x14ac:dyDescent="0.25">
      <c r="A30" s="5" t="s">
        <v>40</v>
      </c>
      <c r="B30" s="5" t="s">
        <v>17</v>
      </c>
      <c r="C30" s="5" t="s">
        <v>18</v>
      </c>
      <c r="D30" s="1">
        <v>16</v>
      </c>
      <c r="E30" s="1">
        <v>16</v>
      </c>
      <c r="F30" s="1">
        <f t="shared" si="1"/>
        <v>100</v>
      </c>
    </row>
    <row r="31" spans="1:6" x14ac:dyDescent="0.25">
      <c r="A31" s="5" t="s">
        <v>40</v>
      </c>
      <c r="B31" s="5" t="s">
        <v>19</v>
      </c>
      <c r="C31" s="5" t="s">
        <v>20</v>
      </c>
      <c r="D31" s="1">
        <v>3</v>
      </c>
      <c r="E31" s="1">
        <v>3</v>
      </c>
      <c r="F31" s="1">
        <f t="shared" si="1"/>
        <v>100</v>
      </c>
    </row>
    <row r="32" spans="1:6" x14ac:dyDescent="0.25">
      <c r="A32" s="5" t="s">
        <v>40</v>
      </c>
      <c r="B32" s="5" t="s">
        <v>21</v>
      </c>
      <c r="C32" s="5" t="s">
        <v>22</v>
      </c>
      <c r="D32" s="1">
        <v>45</v>
      </c>
      <c r="E32" s="1">
        <v>45</v>
      </c>
      <c r="F32" s="1">
        <f t="shared" si="1"/>
        <v>100</v>
      </c>
    </row>
    <row r="33" spans="1:6" x14ac:dyDescent="0.25">
      <c r="A33" s="5" t="s">
        <v>40</v>
      </c>
      <c r="B33" s="5" t="s">
        <v>23</v>
      </c>
      <c r="C33" s="5" t="s">
        <v>24</v>
      </c>
      <c r="D33" s="1">
        <v>10</v>
      </c>
      <c r="E33" s="1">
        <v>10</v>
      </c>
      <c r="F33" s="1">
        <f t="shared" si="1"/>
        <v>100</v>
      </c>
    </row>
    <row r="34" spans="1:6" x14ac:dyDescent="0.25">
      <c r="A34" s="5" t="s">
        <v>40</v>
      </c>
      <c r="B34" s="5" t="s">
        <v>25</v>
      </c>
      <c r="C34" s="5" t="s">
        <v>26</v>
      </c>
      <c r="D34" s="1">
        <v>13</v>
      </c>
      <c r="E34" s="1">
        <v>13</v>
      </c>
      <c r="F34" s="1">
        <f t="shared" si="1"/>
        <v>100</v>
      </c>
    </row>
    <row r="35" spans="1:6" x14ac:dyDescent="0.25">
      <c r="A35" s="5" t="s">
        <v>40</v>
      </c>
      <c r="B35" s="5" t="s">
        <v>27</v>
      </c>
      <c r="C35" s="5" t="s">
        <v>28</v>
      </c>
      <c r="D35" s="1">
        <v>10</v>
      </c>
      <c r="E35" s="1">
        <v>9</v>
      </c>
      <c r="F35" s="1">
        <f t="shared" si="1"/>
        <v>90</v>
      </c>
    </row>
    <row r="36" spans="1:6" x14ac:dyDescent="0.25">
      <c r="A36" s="5" t="s">
        <v>40</v>
      </c>
      <c r="B36" s="5" t="s">
        <v>29</v>
      </c>
      <c r="C36" s="5" t="s">
        <v>30</v>
      </c>
      <c r="D36" s="1">
        <v>10</v>
      </c>
      <c r="E36" s="1">
        <v>10</v>
      </c>
      <c r="F36" s="1">
        <f t="shared" si="1"/>
        <v>100</v>
      </c>
    </row>
    <row r="37" spans="1:6" x14ac:dyDescent="0.25">
      <c r="A37" s="5" t="s">
        <v>40</v>
      </c>
      <c r="B37" s="5" t="s">
        <v>31</v>
      </c>
      <c r="C37" s="5" t="s">
        <v>32</v>
      </c>
      <c r="D37" s="1">
        <v>158</v>
      </c>
      <c r="E37" s="1">
        <v>155</v>
      </c>
      <c r="F37" s="1">
        <f t="shared" si="1"/>
        <v>98.1</v>
      </c>
    </row>
    <row r="38" spans="1:6" x14ac:dyDescent="0.25">
      <c r="A38" s="5" t="s">
        <v>40</v>
      </c>
      <c r="B38" s="5" t="s">
        <v>31</v>
      </c>
      <c r="C38" s="5" t="s">
        <v>33</v>
      </c>
      <c r="D38" s="1">
        <v>3</v>
      </c>
      <c r="E38" s="1">
        <v>3</v>
      </c>
      <c r="F38" s="1">
        <f t="shared" si="1"/>
        <v>100</v>
      </c>
    </row>
    <row r="39" spans="1:6" x14ac:dyDescent="0.25">
      <c r="A39" s="7"/>
      <c r="B39" s="7"/>
      <c r="C39" s="8" t="s">
        <v>34</v>
      </c>
      <c r="D39" s="8">
        <f>SUM(D25:D38)</f>
        <v>451</v>
      </c>
      <c r="E39" s="8">
        <f>SUM(E25:E38)</f>
        <v>446</v>
      </c>
      <c r="F39" s="1">
        <f t="shared" si="1"/>
        <v>98.89</v>
      </c>
    </row>
    <row r="41" spans="1:6" s="12" customFormat="1" ht="15.75" x14ac:dyDescent="0.25">
      <c r="A41" s="13" t="s">
        <v>37</v>
      </c>
      <c r="B41" s="14"/>
      <c r="C41" s="14"/>
      <c r="D41" s="14"/>
      <c r="E41" s="14"/>
      <c r="F41" s="15"/>
    </row>
    <row r="42" spans="1:6" ht="60" x14ac:dyDescent="0.25">
      <c r="A42" s="1" t="s">
        <v>1</v>
      </c>
      <c r="B42" s="1" t="s">
        <v>0</v>
      </c>
      <c r="C42" s="1" t="s">
        <v>2</v>
      </c>
      <c r="D42" s="2" t="s">
        <v>3</v>
      </c>
      <c r="E42" s="2" t="s">
        <v>35</v>
      </c>
      <c r="F42" s="2" t="s">
        <v>5</v>
      </c>
    </row>
    <row r="43" spans="1:6" ht="15.75" x14ac:dyDescent="0.25">
      <c r="A43" s="9" t="s">
        <v>41</v>
      </c>
      <c r="B43" s="5" t="s">
        <v>7</v>
      </c>
      <c r="C43" s="5" t="s">
        <v>8</v>
      </c>
      <c r="D43" s="1">
        <v>38</v>
      </c>
      <c r="E43" s="1">
        <v>37</v>
      </c>
      <c r="F43" s="1">
        <f>TRUNC((E43*100)/D43,2)</f>
        <v>97.36</v>
      </c>
    </row>
    <row r="44" spans="1:6" ht="15.75" x14ac:dyDescent="0.25">
      <c r="A44" s="9" t="s">
        <v>41</v>
      </c>
      <c r="B44" s="5" t="s">
        <v>9</v>
      </c>
      <c r="C44" s="5" t="s">
        <v>10</v>
      </c>
      <c r="D44" s="1">
        <v>5</v>
      </c>
      <c r="E44" s="1">
        <v>5</v>
      </c>
      <c r="F44" s="1">
        <f t="shared" ref="F44:F57" si="2">TRUNC((E44*100)/D44,2)</f>
        <v>100</v>
      </c>
    </row>
    <row r="45" spans="1:6" ht="15.75" x14ac:dyDescent="0.25">
      <c r="A45" s="9" t="s">
        <v>41</v>
      </c>
      <c r="B45" s="5" t="s">
        <v>11</v>
      </c>
      <c r="C45" s="5" t="s">
        <v>12</v>
      </c>
      <c r="D45" s="1">
        <v>34</v>
      </c>
      <c r="E45" s="1">
        <v>27</v>
      </c>
      <c r="F45" s="1">
        <f t="shared" si="2"/>
        <v>79.41</v>
      </c>
    </row>
    <row r="46" spans="1:6" ht="15.75" x14ac:dyDescent="0.25">
      <c r="A46" s="9" t="s">
        <v>41</v>
      </c>
      <c r="B46" s="5" t="s">
        <v>13</v>
      </c>
      <c r="C46" s="5" t="s">
        <v>14</v>
      </c>
      <c r="D46" s="1">
        <v>29</v>
      </c>
      <c r="E46" s="1">
        <v>26</v>
      </c>
      <c r="F46" s="1">
        <f t="shared" si="2"/>
        <v>89.65</v>
      </c>
    </row>
    <row r="47" spans="1:6" ht="15.75" x14ac:dyDescent="0.25">
      <c r="A47" s="9" t="s">
        <v>41</v>
      </c>
      <c r="B47" s="5" t="s">
        <v>15</v>
      </c>
      <c r="C47" s="5" t="s">
        <v>16</v>
      </c>
      <c r="D47" s="1">
        <v>37</v>
      </c>
      <c r="E47" s="1">
        <v>35</v>
      </c>
      <c r="F47" s="1">
        <f t="shared" si="2"/>
        <v>94.59</v>
      </c>
    </row>
    <row r="48" spans="1:6" ht="15.75" x14ac:dyDescent="0.25">
      <c r="A48" s="9" t="s">
        <v>41</v>
      </c>
      <c r="B48" s="5" t="s">
        <v>17</v>
      </c>
      <c r="C48" s="5" t="s">
        <v>18</v>
      </c>
      <c r="D48" s="1">
        <v>16</v>
      </c>
      <c r="E48" s="1">
        <v>16</v>
      </c>
      <c r="F48" s="1">
        <f t="shared" si="2"/>
        <v>100</v>
      </c>
    </row>
    <row r="49" spans="1:6" ht="15.75" x14ac:dyDescent="0.25">
      <c r="A49" s="9" t="s">
        <v>41</v>
      </c>
      <c r="B49" s="5" t="s">
        <v>19</v>
      </c>
      <c r="C49" s="5" t="s">
        <v>20</v>
      </c>
      <c r="D49" s="1">
        <v>0</v>
      </c>
      <c r="E49" s="1">
        <v>0</v>
      </c>
      <c r="F49" s="1">
        <v>0</v>
      </c>
    </row>
    <row r="50" spans="1:6" ht="15.75" x14ac:dyDescent="0.25">
      <c r="A50" s="9" t="s">
        <v>41</v>
      </c>
      <c r="B50" s="5" t="s">
        <v>21</v>
      </c>
      <c r="C50" s="5" t="s">
        <v>22</v>
      </c>
      <c r="D50" s="1">
        <v>42</v>
      </c>
      <c r="E50" s="1">
        <v>40</v>
      </c>
      <c r="F50" s="1">
        <f t="shared" si="2"/>
        <v>95.23</v>
      </c>
    </row>
    <row r="51" spans="1:6" ht="15.75" x14ac:dyDescent="0.25">
      <c r="A51" s="9" t="s">
        <v>41</v>
      </c>
      <c r="B51" s="5" t="s">
        <v>23</v>
      </c>
      <c r="C51" s="5" t="s">
        <v>24</v>
      </c>
      <c r="D51" s="1">
        <v>16</v>
      </c>
      <c r="E51" s="1">
        <v>16</v>
      </c>
      <c r="F51" s="1">
        <f t="shared" si="2"/>
        <v>100</v>
      </c>
    </row>
    <row r="52" spans="1:6" ht="15.75" x14ac:dyDescent="0.25">
      <c r="A52" s="9" t="s">
        <v>41</v>
      </c>
      <c r="B52" s="5" t="s">
        <v>25</v>
      </c>
      <c r="C52" s="5" t="s">
        <v>26</v>
      </c>
      <c r="D52" s="1">
        <v>13</v>
      </c>
      <c r="E52" s="1">
        <v>12</v>
      </c>
      <c r="F52" s="1">
        <f t="shared" si="2"/>
        <v>92.3</v>
      </c>
    </row>
    <row r="53" spans="1:6" ht="15.75" x14ac:dyDescent="0.25">
      <c r="A53" s="9" t="s">
        <v>41</v>
      </c>
      <c r="B53" s="5" t="s">
        <v>27</v>
      </c>
      <c r="C53" s="5" t="s">
        <v>28</v>
      </c>
      <c r="D53" s="1">
        <v>10</v>
      </c>
      <c r="E53" s="1">
        <v>10</v>
      </c>
      <c r="F53" s="1">
        <f t="shared" si="2"/>
        <v>100</v>
      </c>
    </row>
    <row r="54" spans="1:6" ht="15.75" x14ac:dyDescent="0.25">
      <c r="A54" s="9" t="s">
        <v>41</v>
      </c>
      <c r="B54" s="5" t="s">
        <v>29</v>
      </c>
      <c r="C54" s="5" t="s">
        <v>30</v>
      </c>
      <c r="D54" s="1">
        <v>15</v>
      </c>
      <c r="E54" s="1">
        <v>15</v>
      </c>
      <c r="F54" s="1">
        <f t="shared" si="2"/>
        <v>100</v>
      </c>
    </row>
    <row r="55" spans="1:6" ht="15.75" x14ac:dyDescent="0.25">
      <c r="A55" s="9" t="s">
        <v>41</v>
      </c>
      <c r="B55" s="5" t="s">
        <v>31</v>
      </c>
      <c r="C55" s="5" t="s">
        <v>32</v>
      </c>
      <c r="D55" s="1">
        <v>136</v>
      </c>
      <c r="E55" s="1">
        <v>102</v>
      </c>
      <c r="F55" s="1">
        <f t="shared" si="2"/>
        <v>75</v>
      </c>
    </row>
    <row r="56" spans="1:6" ht="15.75" x14ac:dyDescent="0.25">
      <c r="A56" s="9" t="s">
        <v>41</v>
      </c>
      <c r="B56" s="5" t="s">
        <v>31</v>
      </c>
      <c r="C56" s="5" t="s">
        <v>33</v>
      </c>
      <c r="D56" s="1">
        <v>1</v>
      </c>
      <c r="E56" s="1">
        <v>1</v>
      </c>
      <c r="F56" s="1">
        <f t="shared" si="2"/>
        <v>100</v>
      </c>
    </row>
    <row r="57" spans="1:6" x14ac:dyDescent="0.25">
      <c r="A57" s="7"/>
      <c r="B57" s="7"/>
      <c r="C57" s="8" t="s">
        <v>34</v>
      </c>
      <c r="D57" s="8">
        <f>SUM(D43:D56)</f>
        <v>392</v>
      </c>
      <c r="E57" s="8">
        <f>SUM(E43:E56)</f>
        <v>342</v>
      </c>
      <c r="F57" s="1">
        <f t="shared" si="2"/>
        <v>87.24</v>
      </c>
    </row>
    <row r="59" spans="1:6" s="12" customFormat="1" ht="15.75" x14ac:dyDescent="0.25">
      <c r="A59" s="13" t="s">
        <v>38</v>
      </c>
      <c r="B59" s="14"/>
      <c r="C59" s="14"/>
      <c r="D59" s="14"/>
      <c r="E59" s="14"/>
      <c r="F59" s="15"/>
    </row>
    <row r="60" spans="1:6" ht="60" x14ac:dyDescent="0.25">
      <c r="A60" s="1" t="s">
        <v>1</v>
      </c>
      <c r="B60" s="1" t="s">
        <v>0</v>
      </c>
      <c r="C60" s="1" t="s">
        <v>2</v>
      </c>
      <c r="D60" s="2" t="s">
        <v>3</v>
      </c>
      <c r="E60" s="2" t="s">
        <v>35</v>
      </c>
      <c r="F60" s="2" t="s">
        <v>5</v>
      </c>
    </row>
    <row r="61" spans="1:6" ht="15.75" x14ac:dyDescent="0.25">
      <c r="A61" s="9" t="s">
        <v>42</v>
      </c>
      <c r="B61" s="5" t="s">
        <v>7</v>
      </c>
      <c r="C61" s="5" t="s">
        <v>8</v>
      </c>
      <c r="D61" s="8">
        <v>50</v>
      </c>
      <c r="E61" s="8">
        <v>32</v>
      </c>
      <c r="F61" s="1">
        <v>64</v>
      </c>
    </row>
    <row r="62" spans="1:6" ht="15.75" x14ac:dyDescent="0.25">
      <c r="A62" s="9" t="s">
        <v>42</v>
      </c>
      <c r="B62" s="5" t="s">
        <v>9</v>
      </c>
      <c r="C62" s="5" t="s">
        <v>10</v>
      </c>
      <c r="D62" s="8">
        <v>4</v>
      </c>
      <c r="E62" s="8">
        <v>1</v>
      </c>
      <c r="F62" s="1">
        <v>25</v>
      </c>
    </row>
    <row r="63" spans="1:6" ht="15.75" x14ac:dyDescent="0.25">
      <c r="A63" s="9" t="s">
        <v>42</v>
      </c>
      <c r="B63" s="5" t="s">
        <v>11</v>
      </c>
      <c r="C63" s="5" t="s">
        <v>12</v>
      </c>
      <c r="D63" s="8">
        <v>27</v>
      </c>
      <c r="E63" s="8">
        <v>15</v>
      </c>
      <c r="F63" s="1">
        <v>55.55</v>
      </c>
    </row>
    <row r="64" spans="1:6" ht="15.75" x14ac:dyDescent="0.25">
      <c r="A64" s="9" t="s">
        <v>42</v>
      </c>
      <c r="B64" s="5" t="s">
        <v>13</v>
      </c>
      <c r="C64" s="5" t="s">
        <v>14</v>
      </c>
      <c r="D64" s="8">
        <v>22</v>
      </c>
      <c r="E64" s="8">
        <v>13</v>
      </c>
      <c r="F64" s="1">
        <v>61.9</v>
      </c>
    </row>
    <row r="65" spans="1:6" ht="15.75" x14ac:dyDescent="0.25">
      <c r="A65" s="9" t="s">
        <v>42</v>
      </c>
      <c r="B65" s="5" t="s">
        <v>15</v>
      </c>
      <c r="C65" s="5" t="s">
        <v>16</v>
      </c>
      <c r="D65" s="8">
        <v>30</v>
      </c>
      <c r="E65" s="8">
        <v>28</v>
      </c>
      <c r="F65" s="1">
        <v>93.33</v>
      </c>
    </row>
    <row r="66" spans="1:6" ht="15.75" x14ac:dyDescent="0.25">
      <c r="A66" s="9" t="s">
        <v>42</v>
      </c>
      <c r="B66" s="5" t="s">
        <v>17</v>
      </c>
      <c r="C66" s="5" t="s">
        <v>18</v>
      </c>
      <c r="D66" s="8">
        <v>17</v>
      </c>
      <c r="E66" s="8">
        <v>15</v>
      </c>
      <c r="F66" s="1">
        <v>88.23</v>
      </c>
    </row>
    <row r="67" spans="1:6" ht="15.75" x14ac:dyDescent="0.25">
      <c r="A67" s="9" t="s">
        <v>42</v>
      </c>
      <c r="B67" s="5" t="s">
        <v>19</v>
      </c>
      <c r="C67" s="5" t="s">
        <v>20</v>
      </c>
      <c r="D67" s="8">
        <v>0</v>
      </c>
      <c r="E67" s="8">
        <v>0</v>
      </c>
      <c r="F67" s="1">
        <v>0</v>
      </c>
    </row>
    <row r="68" spans="1:6" ht="15.75" x14ac:dyDescent="0.25">
      <c r="A68" s="9" t="s">
        <v>42</v>
      </c>
      <c r="B68" s="5" t="s">
        <v>21</v>
      </c>
      <c r="C68" s="5" t="s">
        <v>22</v>
      </c>
      <c r="D68" s="8">
        <v>44</v>
      </c>
      <c r="E68" s="8">
        <v>17</v>
      </c>
      <c r="F68" s="1">
        <v>38.630000000000003</v>
      </c>
    </row>
    <row r="69" spans="1:6" ht="15.75" x14ac:dyDescent="0.25">
      <c r="A69" s="9" t="s">
        <v>42</v>
      </c>
      <c r="B69" s="5" t="s">
        <v>23</v>
      </c>
      <c r="C69" s="5" t="s">
        <v>24</v>
      </c>
      <c r="D69" s="8">
        <v>15</v>
      </c>
      <c r="E69" s="8">
        <v>5</v>
      </c>
      <c r="F69" s="1">
        <v>33.33</v>
      </c>
    </row>
    <row r="70" spans="1:6" ht="15.75" x14ac:dyDescent="0.25">
      <c r="A70" s="9" t="s">
        <v>42</v>
      </c>
      <c r="B70" s="5" t="s">
        <v>25</v>
      </c>
      <c r="C70" s="5" t="s">
        <v>26</v>
      </c>
      <c r="D70" s="8">
        <v>9</v>
      </c>
      <c r="E70" s="8">
        <v>8</v>
      </c>
      <c r="F70" s="1">
        <v>88.88</v>
      </c>
    </row>
    <row r="71" spans="1:6" ht="15.75" x14ac:dyDescent="0.25">
      <c r="A71" s="9" t="s">
        <v>42</v>
      </c>
      <c r="B71" s="5" t="s">
        <v>27</v>
      </c>
      <c r="C71" s="5" t="s">
        <v>28</v>
      </c>
      <c r="D71" s="8">
        <v>12</v>
      </c>
      <c r="E71" s="8">
        <v>10</v>
      </c>
      <c r="F71" s="1">
        <v>83.33</v>
      </c>
    </row>
    <row r="72" spans="1:6" ht="15.75" x14ac:dyDescent="0.25">
      <c r="A72" s="9" t="s">
        <v>42</v>
      </c>
      <c r="B72" s="5" t="s">
        <v>29</v>
      </c>
      <c r="C72" s="5" t="s">
        <v>30</v>
      </c>
      <c r="D72" s="8">
        <v>13</v>
      </c>
      <c r="E72" s="8">
        <v>9</v>
      </c>
      <c r="F72" s="1">
        <v>69.23</v>
      </c>
    </row>
    <row r="73" spans="1:6" ht="15.75" x14ac:dyDescent="0.25">
      <c r="A73" s="9" t="s">
        <v>42</v>
      </c>
      <c r="B73" s="5" t="s">
        <v>31</v>
      </c>
      <c r="C73" s="5" t="s">
        <v>32</v>
      </c>
      <c r="D73" s="8">
        <v>102</v>
      </c>
      <c r="E73" s="8">
        <v>44</v>
      </c>
      <c r="F73" s="1">
        <v>43.13</v>
      </c>
    </row>
    <row r="74" spans="1:6" ht="15.75" x14ac:dyDescent="0.25">
      <c r="A74" s="9" t="s">
        <v>42</v>
      </c>
      <c r="B74" s="5" t="s">
        <v>31</v>
      </c>
      <c r="C74" s="5" t="s">
        <v>33</v>
      </c>
      <c r="D74" s="8">
        <v>1</v>
      </c>
      <c r="E74" s="8">
        <v>0</v>
      </c>
      <c r="F74" s="1">
        <v>0</v>
      </c>
    </row>
    <row r="75" spans="1:6" x14ac:dyDescent="0.25">
      <c r="A75" s="7"/>
      <c r="B75" s="7"/>
      <c r="C75" s="8" t="s">
        <v>34</v>
      </c>
      <c r="D75" s="8">
        <f>SUM(D61:D74)</f>
        <v>346</v>
      </c>
      <c r="E75" s="8">
        <f>SUM(E61:E74)</f>
        <v>197</v>
      </c>
      <c r="F75" s="1">
        <v>56.93</v>
      </c>
    </row>
    <row r="77" spans="1:6" s="12" customFormat="1" ht="15.75" x14ac:dyDescent="0.25">
      <c r="A77" s="13" t="s">
        <v>39</v>
      </c>
      <c r="B77" s="14"/>
      <c r="C77" s="14"/>
      <c r="D77" s="14"/>
      <c r="E77" s="14"/>
      <c r="F77" s="15"/>
    </row>
    <row r="78" spans="1:6" ht="60" x14ac:dyDescent="0.25">
      <c r="A78" s="1" t="s">
        <v>1</v>
      </c>
      <c r="B78" s="1" t="s">
        <v>0</v>
      </c>
      <c r="C78" s="1" t="s">
        <v>2</v>
      </c>
      <c r="D78" s="2" t="s">
        <v>3</v>
      </c>
      <c r="E78" s="2" t="s">
        <v>35</v>
      </c>
      <c r="F78" s="2" t="s">
        <v>5</v>
      </c>
    </row>
    <row r="79" spans="1:6" ht="15.75" x14ac:dyDescent="0.25">
      <c r="A79" s="9" t="s">
        <v>43</v>
      </c>
      <c r="B79" s="5" t="s">
        <v>7</v>
      </c>
      <c r="C79" s="5" t="s">
        <v>8</v>
      </c>
      <c r="D79" s="8">
        <v>44</v>
      </c>
      <c r="E79" s="8">
        <v>31</v>
      </c>
      <c r="F79" s="4">
        <v>70.45</v>
      </c>
    </row>
    <row r="80" spans="1:6" ht="15.75" x14ac:dyDescent="0.25">
      <c r="A80" s="9" t="s">
        <v>43</v>
      </c>
      <c r="B80" s="5" t="s">
        <v>9</v>
      </c>
      <c r="C80" s="5" t="s">
        <v>10</v>
      </c>
      <c r="D80" s="8">
        <v>4</v>
      </c>
      <c r="E80" s="8">
        <v>4</v>
      </c>
      <c r="F80" s="4">
        <v>100</v>
      </c>
    </row>
    <row r="81" spans="1:6" ht="15.75" x14ac:dyDescent="0.25">
      <c r="A81" s="9" t="s">
        <v>43</v>
      </c>
      <c r="B81" s="5" t="s">
        <v>11</v>
      </c>
      <c r="C81" s="5" t="s">
        <v>12</v>
      </c>
      <c r="D81" s="8">
        <v>17</v>
      </c>
      <c r="E81" s="8">
        <v>8</v>
      </c>
      <c r="F81" s="4">
        <v>47.05</v>
      </c>
    </row>
    <row r="82" spans="1:6" ht="15.75" x14ac:dyDescent="0.25">
      <c r="A82" s="9" t="s">
        <v>43</v>
      </c>
      <c r="B82" s="5" t="s">
        <v>13</v>
      </c>
      <c r="C82" s="5" t="s">
        <v>14</v>
      </c>
      <c r="D82" s="8">
        <v>15</v>
      </c>
      <c r="E82" s="8">
        <v>7</v>
      </c>
      <c r="F82" s="4">
        <v>46.66</v>
      </c>
    </row>
    <row r="83" spans="1:6" ht="15.75" x14ac:dyDescent="0.25">
      <c r="A83" s="9" t="s">
        <v>43</v>
      </c>
      <c r="B83" s="5" t="s">
        <v>15</v>
      </c>
      <c r="C83" s="5" t="s">
        <v>16</v>
      </c>
      <c r="D83" s="8">
        <v>21</v>
      </c>
      <c r="E83" s="8">
        <v>8</v>
      </c>
      <c r="F83" s="4">
        <v>38.090000000000003</v>
      </c>
    </row>
    <row r="84" spans="1:6" ht="15.75" x14ac:dyDescent="0.25">
      <c r="A84" s="9" t="s">
        <v>43</v>
      </c>
      <c r="B84" s="5" t="s">
        <v>17</v>
      </c>
      <c r="C84" s="5" t="s">
        <v>18</v>
      </c>
      <c r="D84" s="8">
        <v>14</v>
      </c>
      <c r="E84" s="8">
        <v>14</v>
      </c>
      <c r="F84" s="4">
        <v>100</v>
      </c>
    </row>
    <row r="85" spans="1:6" ht="15.75" x14ac:dyDescent="0.25">
      <c r="A85" s="9" t="s">
        <v>43</v>
      </c>
      <c r="B85" s="5" t="s">
        <v>19</v>
      </c>
      <c r="C85" s="5" t="s">
        <v>20</v>
      </c>
      <c r="D85" s="8">
        <v>2</v>
      </c>
      <c r="E85" s="8">
        <v>1</v>
      </c>
      <c r="F85" s="4">
        <v>50</v>
      </c>
    </row>
    <row r="86" spans="1:6" ht="15.75" x14ac:dyDescent="0.25">
      <c r="A86" s="9" t="s">
        <v>43</v>
      </c>
      <c r="B86" s="5" t="s">
        <v>21</v>
      </c>
      <c r="C86" s="5" t="s">
        <v>22</v>
      </c>
      <c r="D86" s="8">
        <v>19</v>
      </c>
      <c r="E86" s="8">
        <v>10</v>
      </c>
      <c r="F86" s="4">
        <v>52.63</v>
      </c>
    </row>
    <row r="87" spans="1:6" ht="15.75" x14ac:dyDescent="0.25">
      <c r="A87" s="9" t="s">
        <v>43</v>
      </c>
      <c r="B87" s="5" t="s">
        <v>23</v>
      </c>
      <c r="C87" s="5" t="s">
        <v>24</v>
      </c>
      <c r="D87" s="8">
        <v>5</v>
      </c>
      <c r="E87" s="8">
        <v>3</v>
      </c>
      <c r="F87" s="4">
        <v>60</v>
      </c>
    </row>
    <row r="88" spans="1:6" ht="15.75" x14ac:dyDescent="0.25">
      <c r="A88" s="9" t="s">
        <v>43</v>
      </c>
      <c r="B88" s="5" t="s">
        <v>25</v>
      </c>
      <c r="C88" s="5" t="s">
        <v>26</v>
      </c>
      <c r="D88" s="8">
        <v>12</v>
      </c>
      <c r="E88" s="8">
        <v>5</v>
      </c>
      <c r="F88" s="4">
        <v>41.66</v>
      </c>
    </row>
    <row r="89" spans="1:6" ht="15.75" x14ac:dyDescent="0.25">
      <c r="A89" s="9" t="s">
        <v>43</v>
      </c>
      <c r="B89" s="5" t="s">
        <v>27</v>
      </c>
      <c r="C89" s="5" t="s">
        <v>28</v>
      </c>
      <c r="D89" s="8">
        <v>4</v>
      </c>
      <c r="E89" s="8">
        <v>3</v>
      </c>
      <c r="F89" s="4">
        <v>75</v>
      </c>
    </row>
    <row r="90" spans="1:6" ht="15.75" x14ac:dyDescent="0.25">
      <c r="A90" s="9" t="s">
        <v>43</v>
      </c>
      <c r="B90" s="5" t="s">
        <v>29</v>
      </c>
      <c r="C90" s="5" t="s">
        <v>30</v>
      </c>
      <c r="D90" s="8">
        <v>13</v>
      </c>
      <c r="E90" s="8">
        <v>8</v>
      </c>
      <c r="F90" s="4">
        <v>61.53</v>
      </c>
    </row>
    <row r="91" spans="1:6" ht="15.75" x14ac:dyDescent="0.25">
      <c r="A91" s="9" t="s">
        <v>43</v>
      </c>
      <c r="B91" s="5" t="s">
        <v>31</v>
      </c>
      <c r="C91" s="5" t="s">
        <v>32</v>
      </c>
      <c r="D91" s="8">
        <v>153</v>
      </c>
      <c r="E91" s="8">
        <v>21</v>
      </c>
      <c r="F91" s="4">
        <v>13.72</v>
      </c>
    </row>
    <row r="92" spans="1:6" ht="15.75" x14ac:dyDescent="0.25">
      <c r="A92" s="9" t="s">
        <v>43</v>
      </c>
      <c r="B92" s="5" t="s">
        <v>31</v>
      </c>
      <c r="C92" s="5" t="s">
        <v>33</v>
      </c>
      <c r="D92" s="8">
        <v>8</v>
      </c>
      <c r="E92" s="8">
        <v>3</v>
      </c>
      <c r="F92" s="4">
        <v>37.5</v>
      </c>
    </row>
    <row r="93" spans="1:6" x14ac:dyDescent="0.25">
      <c r="A93" s="10"/>
      <c r="B93" s="10"/>
      <c r="C93" s="11" t="s">
        <v>34</v>
      </c>
      <c r="D93" s="11">
        <f>SUM(D79:D92)</f>
        <v>331</v>
      </c>
      <c r="E93" s="8">
        <f>SUM(E79:E92)</f>
        <v>126</v>
      </c>
      <c r="F93" s="4">
        <v>38.06</v>
      </c>
    </row>
  </sheetData>
  <mergeCells count="7">
    <mergeCell ref="A23:F23"/>
    <mergeCell ref="A41:F41"/>
    <mergeCell ref="A59:F59"/>
    <mergeCell ref="A77:F77"/>
    <mergeCell ref="A1:F3"/>
    <mergeCell ref="A4:F4"/>
    <mergeCell ref="A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2024-08-11T14:44:02Z</dcterms:modified>
</cp:coreProperties>
</file>